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MANSARDA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<sst xmlns="http://schemas.openxmlformats.org/spreadsheetml/2006/main" count="64" uniqueCount="43">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</sst>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0" sqref="H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73.236143436065348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0.45641561032332639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1.91</v>
      </c>
      <c r="I5" s="2" t="s">
        <v>4</v>
      </c>
      <c r="K5" s="20" t="s">
        <v>21</v>
      </c>
      <c r="L5" s="21">
        <f>L2*L3</f>
        <v>33.42611910409844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0.58386450555454372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135000</v>
      </c>
      <c r="D26" s="16" t="s">
        <v>8</v>
      </c>
      <c r="E26" s="8"/>
      <c r="F26" s="8" t="s">
        <v>41</v>
      </c>
      <c r="G26" s="8">
        <f>IF(B3=1,H13*2,H13)</f>
        <v>120</v>
      </c>
      <c r="H26" s="8" t="s">
        <v>9</v>
      </c>
      <c r="I26" s="8">
        <f>G26*G27^3/12</f>
        <v>156250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22264397.905759163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10937500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37800000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2.0356020942408377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0.58900523560209428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60</v>
      </c>
      <c r="F30" s="8" t="s">
        <v>42</v>
      </c>
      <c r="G30" s="8">
        <f>IF($B$3=1,E30*2,E30)</f>
        <v>120</v>
      </c>
      <c r="H30" s="8" t="s">
        <v>9</v>
      </c>
      <c r="I30" s="8">
        <f>G30*G31^3/12</f>
        <v>156250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10937500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37800000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2016-11-30T17:18:59Z</dcterms:modified>
</cp:coreProperties>
</file>